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Илья\Desktop\Работа\Клиенты\Ком. предложения\2018\МИВ-26-18 Аргаяш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Print_Area" localSheetId="0">Лист1!$A$1:$H$13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2" i="1"/>
  <c r="H13" i="1" l="1"/>
</calcChain>
</file>

<file path=xl/sharedStrings.xml><?xml version="1.0" encoding="utf-8"?>
<sst xmlns="http://schemas.openxmlformats.org/spreadsheetml/2006/main" count="42" uniqueCount="42">
  <si>
    <t>№</t>
  </si>
  <si>
    <t>Артикул</t>
  </si>
  <si>
    <t>Наименование</t>
  </si>
  <si>
    <t>Габариты, мм</t>
  </si>
  <si>
    <t>Изображение</t>
  </si>
  <si>
    <t>Кол-во</t>
  </si>
  <si>
    <t>Цена (руб.)</t>
  </si>
  <si>
    <t>Сумма (руб.)</t>
  </si>
  <si>
    <t>ИК-1212</t>
  </si>
  <si>
    <t>Игровой комплекс "Растишка-Крепость"</t>
  </si>
  <si>
    <t>6000х2630х3800</t>
  </si>
  <si>
    <t>И-4101</t>
  </si>
  <si>
    <t>Песочница "Классика"</t>
  </si>
  <si>
    <t>1500х1500х330</t>
  </si>
  <si>
    <t>И-2201</t>
  </si>
  <si>
    <t>Качели "Стандарт-2"</t>
  </si>
  <si>
    <t>2630х1500х2000</t>
  </si>
  <si>
    <t>И-6202</t>
  </si>
  <si>
    <t>Качели-балансир "Кванта-малая"</t>
  </si>
  <si>
    <t>2100х450х800</t>
  </si>
  <si>
    <t>И-6302</t>
  </si>
  <si>
    <t>Качалка на пружинке "Мотоцикл"</t>
  </si>
  <si>
    <t>840х580х950</t>
  </si>
  <si>
    <t>И-8106</t>
  </si>
  <si>
    <t>Игровой модуль "Машинка Кроха"</t>
  </si>
  <si>
    <t>1600х1200х1000</t>
  </si>
  <si>
    <t>ГТО-0401</t>
  </si>
  <si>
    <t>Спорткомплекс "Тройной"</t>
  </si>
  <si>
    <t>2400х1130х2500</t>
  </si>
  <si>
    <t>ГТО-0406</t>
  </si>
  <si>
    <t>Спортивный комплекс "Универсал"</t>
  </si>
  <si>
    <t>8800х4550х2500</t>
  </si>
  <si>
    <t>ГТО-0502</t>
  </si>
  <si>
    <t>Стенд информационный с велопарковкой</t>
  </si>
  <si>
    <t>1500х1050х2000</t>
  </si>
  <si>
    <t>МАФ-0105</t>
  </si>
  <si>
    <t>Скамья "Классика"</t>
  </si>
  <si>
    <t>1900х600х880</t>
  </si>
  <si>
    <t>МАФ-0301</t>
  </si>
  <si>
    <t>Урна Пром-мини (под бетон)</t>
  </si>
  <si>
    <t>315х200х500</t>
  </si>
  <si>
    <t xml:space="preserve">Итого: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</si>
</sst>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/>
    <xf numFmtId="0" fontId="4" fillId="0" borderId="5" xfId="0" applyFont="1" applyFill="1" applyBorder="1" applyAlignment="1">
      <alignment horizontal="center" vertical="center" wrapText="1"/>
    </xf>
    <xf numFmtId="4" fontId="7" fillId="0" borderId="5" xfId="1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7" fillId="0" borderId="4" xfId="1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2" borderId="8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 wrapText="1"/>
    </xf>
    <xf numFmtId="0" fontId="0" fillId="0" borderId="4" xfId="0" applyFill="1" applyBorder="1"/>
    <xf numFmtId="0" fontId="6" fillId="0" borderId="4" xfId="0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14" fontId="8" fillId="0" borderId="10" xfId="0" applyNumberFormat="1" applyFont="1" applyFill="1" applyBorder="1" applyAlignment="1">
      <alignment horizontal="center" vertical="center" wrapText="1"/>
    </xf>
    <xf numFmtId="0" fontId="0" fillId="0" borderId="10" xfId="0" applyFill="1" applyBorder="1"/>
    <xf numFmtId="0" fontId="4" fillId="0" borderId="10" xfId="0" applyFont="1" applyFill="1" applyBorder="1" applyAlignment="1">
      <alignment horizontal="center" vertical="center" wrapText="1"/>
    </xf>
    <xf numFmtId="4" fontId="7" fillId="0" borderId="10" xfId="1" applyNumberFormat="1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152400</xdr:colOff>
      <xdr:row>2</xdr:row>
      <xdr:rowOff>57150</xdr:rowOff>
    </xdr:from>
    <xdr:ext cx="1536000" cy="1152000"/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7200" y="1695450"/>
          <a:ext cx="1536000" cy="1152000"/>
        </a:xfrm>
        <a:prstGeom prst="rect">
          <a:avLst/>
        </a:prstGeom>
      </xdr:spPr>
    </xdr:pic>
    <xdr:clientData/>
  </xdr:oneCellAnchor>
  <xdr:twoCellAnchor editAs="oneCell">
    <xdr:from>
      <xdr:col>4</xdr:col>
      <xdr:colOff>180975</xdr:colOff>
      <xdr:row>1</xdr:row>
      <xdr:rowOff>76199</xdr:rowOff>
    </xdr:from>
    <xdr:to>
      <xdr:col>4</xdr:col>
      <xdr:colOff>1618015</xdr:colOff>
      <xdr:row>1</xdr:row>
      <xdr:rowOff>1209674</xdr:rowOff>
    </xdr:to>
    <xdr:pic>
      <xdr:nvPicPr>
        <xdr:cNvPr id="15" name="Рисунок 14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90" t="3872" r="30303" b="10270"/>
        <a:stretch/>
      </xdr:blipFill>
      <xdr:spPr>
        <a:xfrm>
          <a:off x="4295775" y="447674"/>
          <a:ext cx="1437040" cy="1133475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3</xdr:row>
      <xdr:rowOff>47625</xdr:rowOff>
    </xdr:from>
    <xdr:to>
      <xdr:col>4</xdr:col>
      <xdr:colOff>1688775</xdr:colOff>
      <xdr:row>3</xdr:row>
      <xdr:rowOff>1219200</xdr:rowOff>
    </xdr:to>
    <xdr:pic>
      <xdr:nvPicPr>
        <xdr:cNvPr id="16" name="Рисунок 15" descr="ÐÐ°ÑÐµÐ»Ð¸ &quot;Ð¡ÑÐ°Ð½Ð´Ð°ÑÑ-2&quot;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2952750"/>
          <a:ext cx="1584000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95250</xdr:colOff>
      <xdr:row>4</xdr:row>
      <xdr:rowOff>47625</xdr:rowOff>
    </xdr:from>
    <xdr:to>
      <xdr:col>4</xdr:col>
      <xdr:colOff>1679250</xdr:colOff>
      <xdr:row>4</xdr:row>
      <xdr:rowOff>1209675</xdr:rowOff>
    </xdr:to>
    <xdr:pic>
      <xdr:nvPicPr>
        <xdr:cNvPr id="18" name="Рисунок 17" descr="ÐÐ°ÑÐµÐ»Ð¸-Ð±Ð°Ð»Ð°Ð½ÑÐ¸Ñ &quot;ÐÐ²Ð°Ð½ÑÐ°-Ð¼Ð°Ð»Ð°Ñ&quot;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4219575"/>
          <a:ext cx="1584000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66675</xdr:colOff>
      <xdr:row>5</xdr:row>
      <xdr:rowOff>104775</xdr:rowOff>
    </xdr:from>
    <xdr:to>
      <xdr:col>4</xdr:col>
      <xdr:colOff>1650675</xdr:colOff>
      <xdr:row>5</xdr:row>
      <xdr:rowOff>1209675</xdr:rowOff>
    </xdr:to>
    <xdr:pic>
      <xdr:nvPicPr>
        <xdr:cNvPr id="20" name="Рисунок 19" descr="ÐÐ°ÑÐ°Ð»ÐºÐ° Ð½Ð° Ð¿ÑÑÐ¶Ð¸Ð½ÐºÐµ &quot;ÐÐ¾ÑÐ¾ÑÐ¸ÐºÐ»&quot;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5543550"/>
          <a:ext cx="1584000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104775</xdr:colOff>
      <xdr:row>6</xdr:row>
      <xdr:rowOff>57149</xdr:rowOff>
    </xdr:from>
    <xdr:to>
      <xdr:col>4</xdr:col>
      <xdr:colOff>1688775</xdr:colOff>
      <xdr:row>6</xdr:row>
      <xdr:rowOff>1228724</xdr:rowOff>
    </xdr:to>
    <xdr:pic>
      <xdr:nvPicPr>
        <xdr:cNvPr id="21" name="Рисунок 20" descr="ÐÐ³ÑÐ¾Ð²Ð¾Ð¹ Ð¼Ð¾Ð´ÑÐ»Ñ &quot;ÐÐ°ÑÐ¸Ð½ÐºÐ° ÐÑÐ¾ÑÐ°&quot;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6762749"/>
          <a:ext cx="1584000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57150</xdr:colOff>
      <xdr:row>7</xdr:row>
      <xdr:rowOff>95250</xdr:rowOff>
    </xdr:from>
    <xdr:to>
      <xdr:col>4</xdr:col>
      <xdr:colOff>1641150</xdr:colOff>
      <xdr:row>7</xdr:row>
      <xdr:rowOff>1181099</xdr:rowOff>
    </xdr:to>
    <xdr:pic>
      <xdr:nvPicPr>
        <xdr:cNvPr id="22" name="Рисунок 21" descr="Спорткомплекс &quot;Тройной&quot;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8067675"/>
          <a:ext cx="1584000" cy="1085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57150</xdr:colOff>
      <xdr:row>8</xdr:row>
      <xdr:rowOff>57150</xdr:rowOff>
    </xdr:from>
    <xdr:to>
      <xdr:col>4</xdr:col>
      <xdr:colOff>1641150</xdr:colOff>
      <xdr:row>8</xdr:row>
      <xdr:rowOff>1190625</xdr:rowOff>
    </xdr:to>
    <xdr:pic>
      <xdr:nvPicPr>
        <xdr:cNvPr id="23" name="Рисунок 22" descr="Спортивный комплекс &quot;Универсал&quot;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9296400"/>
          <a:ext cx="15840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76200</xdr:rowOff>
    </xdr:from>
    <xdr:to>
      <xdr:col>4</xdr:col>
      <xdr:colOff>1660200</xdr:colOff>
      <xdr:row>9</xdr:row>
      <xdr:rowOff>1209675</xdr:rowOff>
    </xdr:to>
    <xdr:pic>
      <xdr:nvPicPr>
        <xdr:cNvPr id="24" name="Рисунок 23" descr="Стенд информационный с велопарковкой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10582275"/>
          <a:ext cx="15840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95250</xdr:colOff>
      <xdr:row>10</xdr:row>
      <xdr:rowOff>123824</xdr:rowOff>
    </xdr:from>
    <xdr:to>
      <xdr:col>4</xdr:col>
      <xdr:colOff>1679250</xdr:colOff>
      <xdr:row>10</xdr:row>
      <xdr:rowOff>1219199</xdr:rowOff>
    </xdr:to>
    <xdr:pic>
      <xdr:nvPicPr>
        <xdr:cNvPr id="25" name="Рисунок 24" descr="Ð¡ÐºÐ°Ð¼ÑÑ &quot;ÐÐ»Ð°ÑÑÐ¸ÐºÐ°&quot;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1896724"/>
          <a:ext cx="15840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38100</xdr:colOff>
      <xdr:row>11</xdr:row>
      <xdr:rowOff>28575</xdr:rowOff>
    </xdr:from>
    <xdr:ext cx="1584000" cy="1188000"/>
    <xdr:pic>
      <xdr:nvPicPr>
        <xdr:cNvPr id="26" name="Рисунок 25" descr="Ð£ÑÐ½Ð° ÐÑÐ¾Ð¼-Ð¼Ð¸Ð½Ð¸ (Ð¿Ð¾Ð´ Ð±ÐµÑÐ¾Ð½)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13068300"/>
          <a:ext cx="1584000" cy="11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Normal="100" workbookViewId="0">
      <selection activeCell="M3" sqref="M3"/>
    </sheetView>
  </sheetViews>
  <sheetFormatPr defaultRowHeight="15" x14ac:dyDescent="0.25"/>
  <cols>
    <col min="1" max="1" width="7" customWidth="1"/>
    <col min="2" max="2" width="11.7109375" customWidth="1"/>
    <col min="3" max="3" width="23.28515625" customWidth="1"/>
    <col min="4" max="4" width="19.140625" customWidth="1"/>
    <col min="5" max="5" width="26.140625" customWidth="1"/>
    <col min="6" max="6" width="9.7109375" customWidth="1"/>
    <col min="7" max="7" width="13.42578125" customWidth="1"/>
    <col min="8" max="8" width="16.5703125" customWidth="1"/>
  </cols>
  <sheetData>
    <row r="1" spans="1:8" ht="15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99.95" customHeight="1" x14ac:dyDescent="0.25">
      <c r="A2" s="11">
        <v>1</v>
      </c>
      <c r="B2" s="2" t="s">
        <v>8</v>
      </c>
      <c r="C2" s="3" t="s">
        <v>9</v>
      </c>
      <c r="D2" s="3" t="s">
        <v>10</v>
      </c>
      <c r="E2" s="4"/>
      <c r="F2" s="5">
        <v>1</v>
      </c>
      <c r="G2" s="6">
        <v>73500</v>
      </c>
      <c r="H2" s="7">
        <f>F2*G2</f>
        <v>73500</v>
      </c>
    </row>
    <row r="3" spans="1:8" ht="99.95" customHeight="1" x14ac:dyDescent="0.25">
      <c r="A3" s="12">
        <v>2</v>
      </c>
      <c r="B3" s="13" t="s">
        <v>11</v>
      </c>
      <c r="C3" s="13" t="s">
        <v>12</v>
      </c>
      <c r="D3" s="13" t="s">
        <v>13</v>
      </c>
      <c r="E3" s="14"/>
      <c r="F3" s="8">
        <v>1</v>
      </c>
      <c r="G3" s="9">
        <v>7900</v>
      </c>
      <c r="H3" s="10">
        <f t="shared" ref="H3:H12" si="0">F3*G3</f>
        <v>7900</v>
      </c>
    </row>
    <row r="4" spans="1:8" ht="99.95" customHeight="1" x14ac:dyDescent="0.25">
      <c r="A4" s="12">
        <v>3</v>
      </c>
      <c r="B4" s="15" t="s">
        <v>14</v>
      </c>
      <c r="C4" s="15" t="s">
        <v>15</v>
      </c>
      <c r="D4" s="15" t="s">
        <v>16</v>
      </c>
      <c r="E4" s="14"/>
      <c r="F4" s="8">
        <v>1</v>
      </c>
      <c r="G4" s="9">
        <v>23200</v>
      </c>
      <c r="H4" s="10">
        <f t="shared" si="0"/>
        <v>23200</v>
      </c>
    </row>
    <row r="5" spans="1:8" ht="99.95" customHeight="1" x14ac:dyDescent="0.25">
      <c r="A5" s="12">
        <v>4</v>
      </c>
      <c r="B5" s="13" t="s">
        <v>17</v>
      </c>
      <c r="C5" s="13" t="s">
        <v>18</v>
      </c>
      <c r="D5" s="13" t="s">
        <v>19</v>
      </c>
      <c r="E5" s="14"/>
      <c r="F5" s="8">
        <v>1</v>
      </c>
      <c r="G5" s="9">
        <v>8800</v>
      </c>
      <c r="H5" s="10">
        <f t="shared" si="0"/>
        <v>8800</v>
      </c>
    </row>
    <row r="6" spans="1:8" ht="99.95" customHeight="1" x14ac:dyDescent="0.25">
      <c r="A6" s="12">
        <v>5</v>
      </c>
      <c r="B6" s="13" t="s">
        <v>20</v>
      </c>
      <c r="C6" s="13" t="s">
        <v>21</v>
      </c>
      <c r="D6" s="13" t="s">
        <v>22</v>
      </c>
      <c r="E6" s="14"/>
      <c r="F6" s="8">
        <v>1</v>
      </c>
      <c r="G6" s="9">
        <v>19290</v>
      </c>
      <c r="H6" s="10">
        <f t="shared" si="0"/>
        <v>19290</v>
      </c>
    </row>
    <row r="7" spans="1:8" ht="99.95" customHeight="1" x14ac:dyDescent="0.25">
      <c r="A7" s="12">
        <v>6</v>
      </c>
      <c r="B7" s="13" t="s">
        <v>23</v>
      </c>
      <c r="C7" s="13" t="s">
        <v>24</v>
      </c>
      <c r="D7" s="13" t="s">
        <v>25</v>
      </c>
      <c r="E7" s="14"/>
      <c r="F7" s="8">
        <v>1</v>
      </c>
      <c r="G7" s="9">
        <v>22230</v>
      </c>
      <c r="H7" s="10">
        <f t="shared" si="0"/>
        <v>22230</v>
      </c>
    </row>
    <row r="8" spans="1:8" ht="99.95" customHeight="1" x14ac:dyDescent="0.25">
      <c r="A8" s="12">
        <v>7</v>
      </c>
      <c r="B8" s="13" t="s">
        <v>26</v>
      </c>
      <c r="C8" s="13" t="s">
        <v>27</v>
      </c>
      <c r="D8" s="13" t="s">
        <v>28</v>
      </c>
      <c r="E8" s="14"/>
      <c r="F8" s="8">
        <v>1</v>
      </c>
      <c r="G8" s="9">
        <v>29000</v>
      </c>
      <c r="H8" s="10">
        <f t="shared" si="0"/>
        <v>29000</v>
      </c>
    </row>
    <row r="9" spans="1:8" ht="99.95" customHeight="1" x14ac:dyDescent="0.25">
      <c r="A9" s="12">
        <v>8</v>
      </c>
      <c r="B9" s="13" t="s">
        <v>29</v>
      </c>
      <c r="C9" s="13" t="s">
        <v>30</v>
      </c>
      <c r="D9" s="13" t="s">
        <v>31</v>
      </c>
      <c r="E9" s="14"/>
      <c r="F9" s="8">
        <v>1</v>
      </c>
      <c r="G9" s="9">
        <v>101330</v>
      </c>
      <c r="H9" s="10">
        <f t="shared" si="0"/>
        <v>101330</v>
      </c>
    </row>
    <row r="10" spans="1:8" ht="99.95" customHeight="1" x14ac:dyDescent="0.25">
      <c r="A10" s="12">
        <v>9</v>
      </c>
      <c r="B10" s="13" t="s">
        <v>32</v>
      </c>
      <c r="C10" s="13" t="s">
        <v>33</v>
      </c>
      <c r="D10" s="13" t="s">
        <v>34</v>
      </c>
      <c r="E10" s="14"/>
      <c r="F10" s="8">
        <v>1</v>
      </c>
      <c r="G10" s="9">
        <v>14011.65</v>
      </c>
      <c r="H10" s="10">
        <f t="shared" si="0"/>
        <v>14011.65</v>
      </c>
    </row>
    <row r="11" spans="1:8" ht="99.95" customHeight="1" x14ac:dyDescent="0.25">
      <c r="A11" s="12">
        <v>10</v>
      </c>
      <c r="B11" s="13" t="s">
        <v>35</v>
      </c>
      <c r="C11" s="13" t="s">
        <v>36</v>
      </c>
      <c r="D11" s="13" t="s">
        <v>37</v>
      </c>
      <c r="E11" s="14"/>
      <c r="F11" s="8">
        <v>2</v>
      </c>
      <c r="G11" s="9">
        <v>5750</v>
      </c>
      <c r="H11" s="10">
        <f t="shared" si="0"/>
        <v>11500</v>
      </c>
    </row>
    <row r="12" spans="1:8" ht="99.95" customHeight="1" thickBot="1" x14ac:dyDescent="0.3">
      <c r="A12" s="16">
        <v>11</v>
      </c>
      <c r="B12" s="20" t="s">
        <v>38</v>
      </c>
      <c r="C12" s="20" t="s">
        <v>39</v>
      </c>
      <c r="D12" s="20" t="s">
        <v>40</v>
      </c>
      <c r="E12" s="21"/>
      <c r="F12" s="22">
        <v>2</v>
      </c>
      <c r="G12" s="23">
        <v>1000</v>
      </c>
      <c r="H12" s="24">
        <f t="shared" si="0"/>
        <v>2000</v>
      </c>
    </row>
    <row r="13" spans="1:8" ht="16.5" thickBot="1" x14ac:dyDescent="0.3">
      <c r="A13" s="17">
        <v>12</v>
      </c>
      <c r="B13" s="18" t="s">
        <v>41</v>
      </c>
      <c r="C13" s="18"/>
      <c r="D13" s="18"/>
      <c r="E13" s="18"/>
      <c r="F13" s="18"/>
      <c r="G13" s="18"/>
      <c r="H13" s="19">
        <f>SUM(H2:H12)</f>
        <v>312761.65000000002</v>
      </c>
    </row>
  </sheetData>
  <mergeCells count="1">
    <mergeCell ref="B13:G13"/>
  </mergeCells>
  <pageMargins left="0.7" right="0.7" top="0.75" bottom="0.75" header="0.3" footer="0.3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cp:lastPrinted>2018-05-29T08:20:38Z</cp:lastPrinted>
  <dcterms:created xsi:type="dcterms:W3CDTF">2018-05-29T08:08:05Z</dcterms:created>
  <dcterms:modified xsi:type="dcterms:W3CDTF">2018-05-29T08:21:04Z</dcterms:modified>
</cp:coreProperties>
</file>