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3" sheetId="1" r:id="rId1"/>
  </sheets>
  <definedNames>
    <definedName name="_xlnm.Print_Area" localSheetId="0">'Лист3'!$A$1:$K$19</definedName>
  </definedNames>
  <calcPr fullCalcOnLoad="1"/>
</workbook>
</file>

<file path=xl/sharedStrings.xml><?xml version="1.0" encoding="utf-8"?>
<sst xmlns="http://schemas.openxmlformats.org/spreadsheetml/2006/main" count="22" uniqueCount="22">
  <si>
    <t>Объект закупки</t>
  </si>
  <si>
    <t>Основные характеристики объекта закупки</t>
  </si>
  <si>
    <t>Количество источников ценовой информации</t>
  </si>
  <si>
    <t>№ п/п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</si>
  <si>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</si>
  <si>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</si>
  <si>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** Расчет начальной (максимальной) цены контракта  производится путем сложения начальных (максимальных) цен по позициям.</t>
  </si>
  <si>
    <t xml:space="preserve">Начальная (максимальная) цена контракта**, руб. </t>
  </si>
  <si>
    <t>Используемый метод определения начальной (максимальной) цены контракта: метод сопоставления рыночных цен</t>
  </si>
  <si>
    <t>Обоснование выбранного метода обоснования начальной (максимальной) цены контракта: метод сопоставимых рыночных цен (анализа рынка) является приоритетным для определения 
 и обоснования начальной (максимальной) цены контракта</t>
  </si>
  <si>
    <t>ОБОСНОВАНИЕ НАЧАЛЬНОЙ (МАКСИМАЛЬНОЙ) ЦЕНЫ ГОСУДАРСТВЕННОГО КОНТРАКТА</t>
  </si>
  <si>
    <t>Среднее квадратичное отклонение</t>
  </si>
  <si>
    <t>В соответствии с техническим заданием</t>
  </si>
  <si>
    <t>Поставщик №1</t>
  </si>
  <si>
    <t>Поставщик №2</t>
  </si>
  <si>
    <t>Поставщик №3</t>
  </si>
  <si>
    <t xml:space="preserve">Стоимость поставки
с НДС, руб.
</t>
  </si>
  <si>
    <t xml:space="preserve">Начальная (максимальная)
контракта
руб.
</t>
  </si>
  <si>
    <t xml:space="preserve">Средняя стоимость поставки
с НДС, руб.
</t>
  </si>
  <si>
    <t>Коэффициент вариации, %</t>
  </si>
  <si>
    <t>Приложение №2 к Документации об электронном аукционе</t>
  </si>
  <si>
    <t>Барельеф "Легендарной 112-ой Башкирской кавалерийской дивизии" в с.Аргаяш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</si>
</sst>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13</xdr:row>
      <xdr:rowOff>57150</xdr:rowOff>
    </xdr:from>
    <xdr:to>
      <xdr:col>2</xdr:col>
      <xdr:colOff>0</xdr:colOff>
      <xdr:row>15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5095875"/>
          <a:ext cx="1171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70" zoomScaleNormal="70" zoomScalePageLayoutView="0" workbookViewId="0" topLeftCell="A1">
      <selection activeCell="A17" sqref="A17:K17"/>
    </sheetView>
  </sheetViews>
  <sheetFormatPr defaultColWidth="9.140625" defaultRowHeight="12.75"/>
  <cols>
    <col min="1" max="1" width="6.7109375" style="0" customWidth="1"/>
    <col min="2" max="2" width="22.57421875" style="0" customWidth="1"/>
    <col min="3" max="3" width="17.7109375" style="0" customWidth="1"/>
    <col min="4" max="4" width="13.140625" style="0" customWidth="1"/>
    <col min="5" max="5" width="12.140625" style="0" customWidth="1"/>
    <col min="6" max="8" width="11.7109375" style="0" customWidth="1"/>
    <col min="9" max="9" width="12.8515625" style="0" customWidth="1"/>
    <col min="10" max="10" width="14.140625" style="0" customWidth="1"/>
    <col min="11" max="11" width="14.28125" style="0" customWidth="1"/>
    <col min="13" max="14" width="17.57421875" style="0" bestFit="1" customWidth="1"/>
    <col min="15" max="15" width="12.00390625" style="0" bestFit="1" customWidth="1"/>
  </cols>
  <sheetData>
    <row r="1" spans="10:11" ht="75.75" customHeight="1">
      <c r="J1" s="19" t="s">
        <v>20</v>
      </c>
      <c r="K1" s="19"/>
    </row>
    <row r="3" spans="1:11" ht="19.5" customHeight="1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ht="15.75" customHeight="1">
      <c r="A5" s="24" t="s">
        <v>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6"/>
    </row>
    <row r="6" spans="1:12" ht="32.25" customHeight="1">
      <c r="A6" s="24" t="s">
        <v>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6"/>
    </row>
    <row r="8" spans="1:11" ht="37.5" customHeight="1">
      <c r="A8" s="20" t="s">
        <v>3</v>
      </c>
      <c r="B8" s="20" t="s">
        <v>0</v>
      </c>
      <c r="C8" s="20" t="s">
        <v>1</v>
      </c>
      <c r="D8" s="20" t="s">
        <v>2</v>
      </c>
      <c r="E8" s="20" t="s">
        <v>16</v>
      </c>
      <c r="F8" s="20"/>
      <c r="G8" s="20"/>
      <c r="H8" s="22" t="s">
        <v>18</v>
      </c>
      <c r="I8" s="20" t="s">
        <v>11</v>
      </c>
      <c r="J8" s="20" t="s">
        <v>19</v>
      </c>
      <c r="K8" s="22" t="s">
        <v>17</v>
      </c>
    </row>
    <row r="9" spans="1:11" ht="62.25" customHeight="1">
      <c r="A9" s="20"/>
      <c r="B9" s="20"/>
      <c r="C9" s="20"/>
      <c r="D9" s="20"/>
      <c r="E9" s="13" t="s">
        <v>13</v>
      </c>
      <c r="F9" s="13" t="s">
        <v>14</v>
      </c>
      <c r="G9" s="13" t="s">
        <v>15</v>
      </c>
      <c r="H9" s="23"/>
      <c r="I9" s="20"/>
      <c r="J9" s="20"/>
      <c r="K9" s="23"/>
    </row>
    <row r="10" spans="1:11" ht="15.75">
      <c r="A10" s="1">
        <v>1</v>
      </c>
      <c r="B10" s="2">
        <v>2</v>
      </c>
      <c r="C10" s="1">
        <v>2</v>
      </c>
      <c r="D10" s="2">
        <v>3</v>
      </c>
      <c r="E10" s="1">
        <v>4</v>
      </c>
      <c r="F10" s="2">
        <v>5</v>
      </c>
      <c r="G10" s="1">
        <v>6</v>
      </c>
      <c r="H10" s="14">
        <v>7</v>
      </c>
      <c r="I10" s="2">
        <v>8</v>
      </c>
      <c r="J10" s="14">
        <v>9</v>
      </c>
      <c r="K10" s="13">
        <v>10</v>
      </c>
    </row>
    <row r="11" spans="1:14" s="17" customFormat="1" ht="68.25" customHeight="1">
      <c r="A11" s="10">
        <v>1</v>
      </c>
      <c r="B11" s="9" t="s">
        <v>21</v>
      </c>
      <c r="C11" s="8" t="s">
        <v>12</v>
      </c>
      <c r="D11" s="8">
        <v>3</v>
      </c>
      <c r="E11" s="16">
        <v>675000</v>
      </c>
      <c r="F11" s="16">
        <v>755000</v>
      </c>
      <c r="G11" s="16">
        <v>700000</v>
      </c>
      <c r="H11" s="15">
        <f>ROUND(AVERAGE(E11:G11),2)</f>
        <v>710000</v>
      </c>
      <c r="I11" s="11">
        <f>SQRT((E11-H11)^2+(F11-H11)^2+(G11-H11)^2)/SQRT((D11-1))</f>
        <v>40926.76385936225</v>
      </c>
      <c r="J11" s="11">
        <f>I11/H11*100</f>
        <v>5.764332937938345</v>
      </c>
      <c r="K11" s="9">
        <v>710000</v>
      </c>
      <c r="M11" s="18"/>
      <c r="N11" s="18"/>
    </row>
    <row r="12" spans="1:13" ht="18" customHeight="1">
      <c r="A12" s="25" t="s">
        <v>7</v>
      </c>
      <c r="B12" s="26"/>
      <c r="C12" s="26"/>
      <c r="D12" s="26"/>
      <c r="E12" s="26"/>
      <c r="F12" s="26"/>
      <c r="G12" s="26"/>
      <c r="H12" s="26"/>
      <c r="I12" s="27"/>
      <c r="J12" s="12"/>
      <c r="K12" s="12"/>
      <c r="M12" s="7"/>
    </row>
    <row r="13" spans="1:13" ht="15.75">
      <c r="A13" s="4" t="s">
        <v>4</v>
      </c>
      <c r="B13" s="4"/>
      <c r="M13" s="7"/>
    </row>
    <row r="14" ht="12.75">
      <c r="M14" s="7"/>
    </row>
    <row r="15" ht="20.25" customHeight="1">
      <c r="M15" s="7"/>
    </row>
    <row r="16" ht="12.75">
      <c r="M16" s="7"/>
    </row>
    <row r="17" spans="1:13" ht="108" customHeight="1">
      <c r="A17" s="28" t="s">
        <v>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M17" s="7"/>
    </row>
    <row r="18" spans="12:13" ht="106.5" customHeight="1" hidden="1">
      <c r="L18" s="3"/>
      <c r="M18" s="7"/>
    </row>
    <row r="19" ht="15.75">
      <c r="A19" s="4" t="s">
        <v>6</v>
      </c>
    </row>
  </sheetData>
  <sheetProtection/>
  <mergeCells count="15">
    <mergeCell ref="A12:I12"/>
    <mergeCell ref="J8:J9"/>
    <mergeCell ref="A17:K17"/>
    <mergeCell ref="K8:K9"/>
    <mergeCell ref="I8:I9"/>
    <mergeCell ref="J1:K1"/>
    <mergeCell ref="B8:B9"/>
    <mergeCell ref="C8:C9"/>
    <mergeCell ref="E8:G8"/>
    <mergeCell ref="A3:K3"/>
    <mergeCell ref="D8:D9"/>
    <mergeCell ref="H8:H9"/>
    <mergeCell ref="A5:K5"/>
    <mergeCell ref="A8:A9"/>
    <mergeCell ref="A6:K6"/>
  </mergeCells>
  <printOptions/>
  <pageMargins left="0.25" right="0.25" top="0.75" bottom="0.75" header="0.3" footer="0.3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2018-02-20T06:30:13Z</cp:lastPrinted>
  <dcterms:created xsi:type="dcterms:W3CDTF">1996-10-08T23:32:33Z</dcterms:created>
  <dcterms:modified xsi:type="dcterms:W3CDTF">2018-02-20T06:30:58Z</dcterms:modified>
  <cp:category/>
  <cp:version/>
  <cp:contentType/>
  <cp:contentStatus/>
</cp:coreProperties>
</file>